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<sst xmlns="http://schemas.openxmlformats.org/spreadsheetml/2006/main" count="235" uniqueCount="99">
  <si>
    <t>报名热线：15505103853（微信同号）</t>
  </si>
  <si>
    <t>2020年淮安经济技术开发区公开招聘卫生事业单位
专业技术人员总成绩公示</t>
  </si>
  <si>
    <t>序号</t>
  </si>
  <si>
    <t>招聘单位主管部门</t>
  </si>
  <si>
    <t>招聘单位</t>
  </si>
  <si>
    <t>职位代码</t>
  </si>
  <si>
    <t>职位名称</t>
  </si>
  <si>
    <t>准考证号</t>
  </si>
  <si>
    <t>笔试成绩</t>
  </si>
  <si>
    <t>百分占比50%</t>
  </si>
  <si>
    <t>面试成绩</t>
  </si>
  <si>
    <t>总成绩</t>
  </si>
  <si>
    <t>备注</t>
  </si>
  <si>
    <t>社会事业局</t>
  </si>
  <si>
    <t>徐杨卫生院</t>
  </si>
  <si>
    <t>001</t>
  </si>
  <si>
    <t>外科医师</t>
  </si>
  <si>
    <t>101080100815</t>
  </si>
  <si>
    <t>101080100812</t>
  </si>
  <si>
    <t>101080100814</t>
  </si>
  <si>
    <t>003</t>
  </si>
  <si>
    <t>内科医师</t>
  </si>
  <si>
    <t>102080100305</t>
  </si>
  <si>
    <t>102080100312</t>
  </si>
  <si>
    <t>005</t>
  </si>
  <si>
    <t xml:space="preserve">儿科医师 </t>
  </si>
  <si>
    <t>103080101601</t>
  </si>
  <si>
    <t>006</t>
  </si>
  <si>
    <t>检验师</t>
  </si>
  <si>
    <t>107080100510</t>
  </si>
  <si>
    <t>107080100508</t>
  </si>
  <si>
    <t>缺考</t>
  </si>
  <si>
    <t>107080100516</t>
  </si>
  <si>
    <t>007</t>
  </si>
  <si>
    <t>口腔科医师</t>
  </si>
  <si>
    <t>108080101116</t>
  </si>
  <si>
    <t>008</t>
  </si>
  <si>
    <t>放射科医师</t>
  </si>
  <si>
    <t>104080102001</t>
  </si>
  <si>
    <t>南马厂卫生院</t>
  </si>
  <si>
    <t>009</t>
  </si>
  <si>
    <t>101080100803</t>
  </si>
  <si>
    <t>010</t>
  </si>
  <si>
    <t>101080100806</t>
  </si>
  <si>
    <t>011</t>
  </si>
  <si>
    <t>105080101001</t>
  </si>
  <si>
    <t>105080101004</t>
  </si>
  <si>
    <t>012</t>
  </si>
  <si>
    <t>公卫医师</t>
  </si>
  <si>
    <t>111080100702</t>
  </si>
  <si>
    <t>013</t>
  </si>
  <si>
    <t>中医师</t>
  </si>
  <si>
    <t>109080101802</t>
  </si>
  <si>
    <t>014</t>
  </si>
  <si>
    <t>妇产科医师</t>
  </si>
  <si>
    <t>112080101507</t>
  </si>
  <si>
    <t>112080101505</t>
  </si>
  <si>
    <t>112080101506</t>
  </si>
  <si>
    <t>钵池卫生院</t>
  </si>
  <si>
    <t>016</t>
  </si>
  <si>
    <t>101080100827</t>
  </si>
  <si>
    <t>101080100825</t>
  </si>
  <si>
    <t>101080100901</t>
  </si>
  <si>
    <t>018</t>
  </si>
  <si>
    <t>102080100210</t>
  </si>
  <si>
    <t>102080100121</t>
  </si>
  <si>
    <t>102080100203</t>
  </si>
  <si>
    <t>019</t>
  </si>
  <si>
    <t>儿科医师</t>
  </si>
  <si>
    <t>103080101605</t>
  </si>
  <si>
    <t>020</t>
  </si>
  <si>
    <t>康复师</t>
  </si>
  <si>
    <t>113080101709</t>
  </si>
  <si>
    <t>113080101715</t>
  </si>
  <si>
    <t>021</t>
  </si>
  <si>
    <t>105080101010</t>
  </si>
  <si>
    <t>枚乘路社区卫生服务中心</t>
  </si>
  <si>
    <t>022</t>
  </si>
  <si>
    <t>109080101817</t>
  </si>
  <si>
    <t>109080101807</t>
  </si>
  <si>
    <t>109080101814</t>
  </si>
  <si>
    <t>023</t>
  </si>
  <si>
    <t>105080101009</t>
  </si>
  <si>
    <t>024</t>
  </si>
  <si>
    <t>超声科医师</t>
  </si>
  <si>
    <t>106080101912</t>
  </si>
  <si>
    <t>106080101907</t>
  </si>
  <si>
    <t>106080101906</t>
  </si>
  <si>
    <t>026</t>
  </si>
  <si>
    <t>107080100607</t>
  </si>
  <si>
    <t>027</t>
  </si>
  <si>
    <t>药师</t>
  </si>
  <si>
    <t>114080101328</t>
  </si>
  <si>
    <t>114080101207</t>
  </si>
  <si>
    <t>114080101301</t>
  </si>
  <si>
    <t>028</t>
  </si>
  <si>
    <t>108080101112</t>
  </si>
  <si>
    <t>108080101111</t>
  </si>
  <si>
    <t>108080101109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</si>
</sst>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8"/>
      <color rgb="FFFF0000"/>
      <name val="宋体"/>
      <charset val="0"/>
    </font>
    <font>
      <b/>
      <sz val="18"/>
      <color rgb="FFFF0000"/>
      <name val="Arial"/>
      <charset val="0"/>
    </font>
    <font>
      <sz val="20"/>
      <color rgb="FF1E395B"/>
      <name val="方正小标宋_GBK"/>
      <charset val="134"/>
    </font>
    <font>
      <sz val="10"/>
      <color indexed="63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2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8" borderId="5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0" fillId="12" borderId="2" applyNumberFormat="0" applyAlignment="0" applyProtection="0">
      <alignment vertical="center"/>
    </xf>
    <xf numFmtId="0" fontId="14" fillId="24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top" wrapText="1"/>
    </xf>
    <xf numFmtId="176" fontId="4" fillId="2" borderId="0" xfId="0" applyNumberFormat="1" applyFont="1" applyFill="1" applyBorder="1" applyAlignment="1" applyProtection="1">
      <alignment horizontal="center" vertical="top" wrapText="1"/>
    </xf>
    <xf numFmtId="31" fontId="5" fillId="2" borderId="0" xfId="0" applyNumberFormat="1" applyFont="1" applyFill="1" applyBorder="1" applyAlignment="1" applyProtection="1">
      <alignment horizontal="center" vertical="top" wrapText="1"/>
    </xf>
    <xf numFmtId="0" fontId="5" fillId="2" borderId="0" xfId="0" applyNumberFormat="1" applyFont="1" applyFill="1" applyBorder="1" applyAlignment="1" applyProtection="1">
      <alignment horizontal="center" vertical="top" wrapText="1"/>
    </xf>
    <xf numFmtId="176" fontId="5" fillId="2" borderId="0" xfId="0" applyNumberFormat="1" applyFont="1" applyFill="1" applyBorder="1" applyAlignment="1" applyProtection="1">
      <alignment horizontal="center" vertical="top" wrapText="1"/>
    </xf>
    <xf numFmtId="0" fontId="5" fillId="2" borderId="1" xfId="0" applyNumberFormat="1" applyFont="1" applyFill="1" applyBorder="1" applyAlignment="1" applyProtection="1">
      <alignment horizontal="center" vertical="top" wrapText="1"/>
    </xf>
    <xf numFmtId="176" fontId="5" fillId="2" borderId="1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176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176" fontId="6" fillId="0" borderId="1" xfId="0" applyNumberFormat="1" applyFont="1" applyFill="1" applyBorder="1" applyAlignment="1" applyProtection="1">
      <alignment horizontal="center" vertical="top" wrapText="1"/>
    </xf>
    <xf numFmtId="176" fontId="4" fillId="0" borderId="0" xfId="0" applyNumberFormat="1" applyFont="1" applyFill="1" applyBorder="1" applyAlignment="1" applyProtection="1">
      <alignment horizontal="center" vertical="top" wrapText="1"/>
    </xf>
    <xf numFmtId="176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 quotePrefix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361315</xdr:colOff>
      <xdr:row>0</xdr:row>
      <xdr:rowOff>39370</xdr:rowOff>
    </xdr:from>
    <xdr:to>
      <xdr:col>11</xdr:col>
      <xdr:colOff>544830</xdr:colOff>
      <xdr:row>0</xdr:row>
      <xdr:rowOff>766445</xdr:rowOff>
    </xdr:to>
    <xdr:pic>
      <xdr:nvPicPr>
        <xdr:cNvPr id="2" name="图片 1" descr="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05215" y="39370"/>
          <a:ext cx="726440" cy="727075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</xdr:colOff>
      <xdr:row>0</xdr:row>
      <xdr:rowOff>48260</xdr:rowOff>
    </xdr:from>
    <xdr:to>
      <xdr:col>1</xdr:col>
      <xdr:colOff>324485</xdr:colOff>
      <xdr:row>0</xdr:row>
      <xdr:rowOff>789305</xdr:rowOff>
    </xdr:to>
    <xdr:pic>
      <xdr:nvPicPr>
        <xdr:cNvPr id="3" name="图片 2" descr="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260" y="48260"/>
          <a:ext cx="666750" cy="741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8"/>
  <sheetViews>
    <sheetView tabSelected="1" workbookViewId="0">
      <selection activeCell="M7" sqref="M7"/>
    </sheetView>
  </sheetViews>
  <sheetFormatPr defaultColWidth="8" defaultRowHeight="12.75"/>
  <cols>
    <col min="1" max="1" width="5.125" style="1" customWidth="1"/>
    <col min="2" max="2" width="11.625" style="1" customWidth="1"/>
    <col min="3" max="3" width="21.25" style="1" customWidth="1"/>
    <col min="4" max="4" width="8.125" style="2" customWidth="1"/>
    <col min="5" max="5" width="11.375" style="2" customWidth="1"/>
    <col min="6" max="6" width="13.25" style="2" customWidth="1"/>
    <col min="7" max="7" width="8.375" style="3" customWidth="1"/>
    <col min="8" max="8" width="11.25" style="3" customWidth="1"/>
    <col min="9" max="9" width="8.125" style="3" customWidth="1"/>
    <col min="10" max="10" width="11" style="3" customWidth="1"/>
    <col min="11" max="11" width="7.125" style="3" customWidth="1"/>
    <col min="12" max="12" width="7.375" style="2" customWidth="1"/>
    <col min="13" max="13" width="21.875" style="2" customWidth="1"/>
    <col min="14" max="16384" width="8" style="1"/>
  </cols>
  <sheetData>
    <row r="1" ht="64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57" customHeight="1" spans="1:12">
      <c r="A2" s="6" t="s">
        <v>1</v>
      </c>
      <c r="B2" s="6"/>
      <c r="C2" s="6"/>
      <c r="D2" s="6"/>
      <c r="E2" s="6"/>
      <c r="F2" s="6"/>
      <c r="G2" s="7"/>
      <c r="H2" s="7"/>
      <c r="I2" s="17"/>
      <c r="J2" s="7"/>
      <c r="K2" s="7"/>
      <c r="L2" s="6"/>
    </row>
    <row r="3" ht="15" customHeight="1" spans="1:12">
      <c r="A3" s="8"/>
      <c r="B3" s="8"/>
      <c r="C3" s="8"/>
      <c r="D3" s="9"/>
      <c r="E3" s="9"/>
      <c r="F3" s="9"/>
      <c r="G3" s="10"/>
      <c r="H3" s="10"/>
      <c r="I3" s="18"/>
      <c r="J3" s="10"/>
      <c r="K3" s="10"/>
      <c r="L3" s="9"/>
    </row>
    <row r="4" ht="26" customHeight="1" spans="1:12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2" t="s">
        <v>8</v>
      </c>
      <c r="H4" s="12" t="s">
        <v>9</v>
      </c>
      <c r="I4" s="14" t="s">
        <v>10</v>
      </c>
      <c r="J4" s="12" t="s">
        <v>9</v>
      </c>
      <c r="K4" s="12" t="s">
        <v>11</v>
      </c>
      <c r="L4" s="11" t="s">
        <v>12</v>
      </c>
    </row>
    <row r="5" ht="13.6" customHeight="1" spans="1:12">
      <c r="A5" s="13">
        <v>1</v>
      </c>
      <c r="B5" s="13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4">
        <v>77</v>
      </c>
      <c r="H5" s="14">
        <f>G5*0.5</f>
        <v>38.5</v>
      </c>
      <c r="I5" s="14">
        <v>76.4</v>
      </c>
      <c r="J5" s="14">
        <f>I5*0.5</f>
        <v>38.2</v>
      </c>
      <c r="K5" s="14">
        <f>H5+J5</f>
        <v>76.7</v>
      </c>
      <c r="L5" s="13"/>
    </row>
    <row r="6" ht="13.6" customHeight="1" spans="1:12">
      <c r="A6" s="13">
        <v>2</v>
      </c>
      <c r="B6" s="13" t="s">
        <v>13</v>
      </c>
      <c r="C6" s="13" t="s">
        <v>14</v>
      </c>
      <c r="D6" s="13" t="s">
        <v>15</v>
      </c>
      <c r="E6" s="13" t="s">
        <v>16</v>
      </c>
      <c r="F6" s="13" t="s">
        <v>18</v>
      </c>
      <c r="G6" s="14">
        <v>72</v>
      </c>
      <c r="H6" s="14">
        <f t="shared" ref="H6:H48" si="0">G6*0.5</f>
        <v>36</v>
      </c>
      <c r="I6" s="14">
        <v>84.4</v>
      </c>
      <c r="J6" s="14">
        <f>I6*0.5</f>
        <v>42.2</v>
      </c>
      <c r="K6" s="14">
        <f t="shared" ref="K6:K48" si="1">H6+J6</f>
        <v>78.2</v>
      </c>
      <c r="L6" s="13"/>
    </row>
    <row r="7" s="1" customFormat="1" ht="13.6" customHeight="1" spans="1:13">
      <c r="A7" s="13">
        <v>3</v>
      </c>
      <c r="B7" s="13" t="s">
        <v>13</v>
      </c>
      <c r="C7" s="15" t="s">
        <v>14</v>
      </c>
      <c r="D7" s="15" t="s">
        <v>15</v>
      </c>
      <c r="E7" s="15" t="s">
        <v>16</v>
      </c>
      <c r="F7" s="15" t="s">
        <v>19</v>
      </c>
      <c r="G7" s="16">
        <v>67</v>
      </c>
      <c r="H7" s="14">
        <f t="shared" si="0"/>
        <v>33.5</v>
      </c>
      <c r="I7" s="16">
        <v>82.4</v>
      </c>
      <c r="J7" s="14">
        <f t="shared" ref="J7:J48" si="2">I7*0.5</f>
        <v>41.2</v>
      </c>
      <c r="K7" s="14">
        <f t="shared" si="1"/>
        <v>74.7</v>
      </c>
      <c r="L7" s="15"/>
      <c r="M7" s="2"/>
    </row>
    <row r="8" ht="13.6" customHeight="1" spans="1:12">
      <c r="A8" s="13">
        <v>4</v>
      </c>
      <c r="B8" s="13" t="s">
        <v>13</v>
      </c>
      <c r="C8" s="13" t="s">
        <v>14</v>
      </c>
      <c r="D8" s="13" t="s">
        <v>20</v>
      </c>
      <c r="E8" s="13" t="s">
        <v>21</v>
      </c>
      <c r="F8" s="13" t="s">
        <v>22</v>
      </c>
      <c r="G8" s="14">
        <v>72</v>
      </c>
      <c r="H8" s="14">
        <f t="shared" si="0"/>
        <v>36</v>
      </c>
      <c r="I8" s="14">
        <v>80.6</v>
      </c>
      <c r="J8" s="14">
        <f t="shared" si="2"/>
        <v>40.3</v>
      </c>
      <c r="K8" s="14">
        <f t="shared" si="1"/>
        <v>76.3</v>
      </c>
      <c r="L8" s="13"/>
    </row>
    <row r="9" ht="13.6" customHeight="1" spans="1:12">
      <c r="A9" s="13">
        <v>5</v>
      </c>
      <c r="B9" s="13" t="s">
        <v>13</v>
      </c>
      <c r="C9" s="13" t="s">
        <v>14</v>
      </c>
      <c r="D9" s="13" t="s">
        <v>20</v>
      </c>
      <c r="E9" s="13" t="s">
        <v>21</v>
      </c>
      <c r="F9" s="13" t="s">
        <v>23</v>
      </c>
      <c r="G9" s="14">
        <v>66.5</v>
      </c>
      <c r="H9" s="14">
        <f t="shared" si="0"/>
        <v>33.25</v>
      </c>
      <c r="I9" s="14">
        <v>82</v>
      </c>
      <c r="J9" s="14">
        <f t="shared" si="2"/>
        <v>41</v>
      </c>
      <c r="K9" s="14">
        <f t="shared" si="1"/>
        <v>74.25</v>
      </c>
      <c r="L9" s="13"/>
    </row>
    <row r="10" ht="13.6" customHeight="1" spans="1:12">
      <c r="A10" s="13">
        <v>6</v>
      </c>
      <c r="B10" s="13" t="s">
        <v>13</v>
      </c>
      <c r="C10" s="13" t="s">
        <v>14</v>
      </c>
      <c r="D10" s="13" t="s">
        <v>24</v>
      </c>
      <c r="E10" s="13" t="s">
        <v>25</v>
      </c>
      <c r="F10" s="13" t="s">
        <v>26</v>
      </c>
      <c r="G10" s="14">
        <v>75.5</v>
      </c>
      <c r="H10" s="14">
        <f t="shared" si="0"/>
        <v>37.75</v>
      </c>
      <c r="I10" s="14">
        <v>76.8</v>
      </c>
      <c r="J10" s="14">
        <f t="shared" si="2"/>
        <v>38.4</v>
      </c>
      <c r="K10" s="14">
        <f t="shared" si="1"/>
        <v>76.15</v>
      </c>
      <c r="L10" s="13"/>
    </row>
    <row r="11" ht="13.6" customHeight="1" spans="1:12">
      <c r="A11" s="13">
        <v>7</v>
      </c>
      <c r="B11" s="13" t="s">
        <v>13</v>
      </c>
      <c r="C11" s="13" t="s">
        <v>14</v>
      </c>
      <c r="D11" s="13" t="s">
        <v>27</v>
      </c>
      <c r="E11" s="13" t="s">
        <v>28</v>
      </c>
      <c r="F11" s="13" t="s">
        <v>29</v>
      </c>
      <c r="G11" s="14">
        <v>83</v>
      </c>
      <c r="H11" s="14">
        <f t="shared" si="0"/>
        <v>41.5</v>
      </c>
      <c r="I11" s="14">
        <v>86.6</v>
      </c>
      <c r="J11" s="14">
        <f t="shared" si="2"/>
        <v>43.3</v>
      </c>
      <c r="K11" s="14">
        <f t="shared" si="1"/>
        <v>84.8</v>
      </c>
      <c r="L11" s="13"/>
    </row>
    <row r="12" ht="13.6" customHeight="1" spans="1:12">
      <c r="A12" s="13">
        <v>8</v>
      </c>
      <c r="B12" s="13" t="s">
        <v>13</v>
      </c>
      <c r="C12" s="13" t="s">
        <v>14</v>
      </c>
      <c r="D12" s="13" t="s">
        <v>27</v>
      </c>
      <c r="E12" s="13" t="s">
        <v>28</v>
      </c>
      <c r="F12" s="13" t="s">
        <v>30</v>
      </c>
      <c r="G12" s="14">
        <v>79</v>
      </c>
      <c r="H12" s="14">
        <f t="shared" si="0"/>
        <v>39.5</v>
      </c>
      <c r="I12" s="14">
        <v>0</v>
      </c>
      <c r="J12" s="14">
        <f t="shared" si="2"/>
        <v>0</v>
      </c>
      <c r="K12" s="14">
        <f t="shared" si="1"/>
        <v>39.5</v>
      </c>
      <c r="L12" s="13" t="s">
        <v>31</v>
      </c>
    </row>
    <row r="13" ht="13.6" customHeight="1" spans="1:12">
      <c r="A13" s="13">
        <v>9</v>
      </c>
      <c r="B13" s="13" t="s">
        <v>13</v>
      </c>
      <c r="C13" s="13" t="s">
        <v>14</v>
      </c>
      <c r="D13" s="13" t="s">
        <v>27</v>
      </c>
      <c r="E13" s="13" t="s">
        <v>28</v>
      </c>
      <c r="F13" s="13" t="s">
        <v>32</v>
      </c>
      <c r="G13" s="14">
        <v>76.5</v>
      </c>
      <c r="H13" s="14">
        <f t="shared" si="0"/>
        <v>38.25</v>
      </c>
      <c r="I13" s="14">
        <v>78.8</v>
      </c>
      <c r="J13" s="14">
        <f t="shared" si="2"/>
        <v>39.4</v>
      </c>
      <c r="K13" s="14">
        <f t="shared" si="1"/>
        <v>77.65</v>
      </c>
      <c r="L13" s="13"/>
    </row>
    <row r="14" ht="13.6" customHeight="1" spans="1:12">
      <c r="A14" s="13">
        <v>10</v>
      </c>
      <c r="B14" s="13" t="s">
        <v>13</v>
      </c>
      <c r="C14" s="13" t="s">
        <v>14</v>
      </c>
      <c r="D14" s="13" t="s">
        <v>33</v>
      </c>
      <c r="E14" s="13" t="s">
        <v>34</v>
      </c>
      <c r="F14" s="13" t="s">
        <v>35</v>
      </c>
      <c r="G14" s="14">
        <v>78</v>
      </c>
      <c r="H14" s="14">
        <f t="shared" si="0"/>
        <v>39</v>
      </c>
      <c r="I14" s="14">
        <v>85</v>
      </c>
      <c r="J14" s="14">
        <f t="shared" si="2"/>
        <v>42.5</v>
      </c>
      <c r="K14" s="14">
        <f t="shared" si="1"/>
        <v>81.5</v>
      </c>
      <c r="L14" s="13"/>
    </row>
    <row r="15" s="1" customFormat="1" ht="13.6" customHeight="1" spans="1:13">
      <c r="A15" s="13">
        <v>11</v>
      </c>
      <c r="B15" s="13" t="s">
        <v>13</v>
      </c>
      <c r="C15" s="13" t="s">
        <v>14</v>
      </c>
      <c r="D15" s="13" t="s">
        <v>36</v>
      </c>
      <c r="E15" s="13" t="s">
        <v>37</v>
      </c>
      <c r="F15" s="13" t="s">
        <v>38</v>
      </c>
      <c r="G15" s="14">
        <v>80.5</v>
      </c>
      <c r="H15" s="14">
        <f t="shared" si="0"/>
        <v>40.25</v>
      </c>
      <c r="I15" s="14">
        <v>85.2</v>
      </c>
      <c r="J15" s="14">
        <f t="shared" si="2"/>
        <v>42.6</v>
      </c>
      <c r="K15" s="14">
        <f t="shared" si="1"/>
        <v>82.85</v>
      </c>
      <c r="L15" s="13"/>
      <c r="M15" s="2"/>
    </row>
    <row r="16" s="1" customFormat="1" ht="13.6" customHeight="1" spans="1:13">
      <c r="A16" s="13">
        <v>12</v>
      </c>
      <c r="B16" s="13" t="s">
        <v>13</v>
      </c>
      <c r="C16" s="13" t="s">
        <v>39</v>
      </c>
      <c r="D16" s="13" t="s">
        <v>40</v>
      </c>
      <c r="E16" s="13" t="s">
        <v>16</v>
      </c>
      <c r="F16" s="13" t="s">
        <v>41</v>
      </c>
      <c r="G16" s="14">
        <v>60.5</v>
      </c>
      <c r="H16" s="14">
        <f t="shared" si="0"/>
        <v>30.25</v>
      </c>
      <c r="I16" s="14">
        <v>81.8</v>
      </c>
      <c r="J16" s="14">
        <f t="shared" si="2"/>
        <v>40.9</v>
      </c>
      <c r="K16" s="14">
        <f t="shared" si="1"/>
        <v>71.15</v>
      </c>
      <c r="L16" s="13"/>
      <c r="M16" s="2"/>
    </row>
    <row r="17" s="1" customFormat="1" ht="13.6" customHeight="1" spans="1:13">
      <c r="A17" s="13">
        <v>13</v>
      </c>
      <c r="B17" s="13" t="s">
        <v>13</v>
      </c>
      <c r="C17" s="13" t="s">
        <v>39</v>
      </c>
      <c r="D17" s="13" t="s">
        <v>42</v>
      </c>
      <c r="E17" s="13" t="s">
        <v>16</v>
      </c>
      <c r="F17" s="13" t="s">
        <v>43</v>
      </c>
      <c r="G17" s="14">
        <v>60</v>
      </c>
      <c r="H17" s="14">
        <f t="shared" si="0"/>
        <v>30</v>
      </c>
      <c r="I17" s="14">
        <v>73.6</v>
      </c>
      <c r="J17" s="14">
        <f t="shared" si="2"/>
        <v>36.8</v>
      </c>
      <c r="K17" s="14">
        <f t="shared" si="1"/>
        <v>66.8</v>
      </c>
      <c r="L17" s="13"/>
      <c r="M17" s="2"/>
    </row>
    <row r="18" s="1" customFormat="1" ht="13.6" customHeight="1" spans="1:13">
      <c r="A18" s="13">
        <v>14</v>
      </c>
      <c r="B18" s="13" t="s">
        <v>13</v>
      </c>
      <c r="C18" s="13" t="s">
        <v>39</v>
      </c>
      <c r="D18" s="13" t="s">
        <v>44</v>
      </c>
      <c r="E18" s="13" t="s">
        <v>37</v>
      </c>
      <c r="F18" s="13" t="s">
        <v>45</v>
      </c>
      <c r="G18" s="14">
        <v>60</v>
      </c>
      <c r="H18" s="14">
        <f t="shared" si="0"/>
        <v>30</v>
      </c>
      <c r="I18" s="14">
        <v>79.2</v>
      </c>
      <c r="J18" s="14">
        <f t="shared" si="2"/>
        <v>39.6</v>
      </c>
      <c r="K18" s="14">
        <f t="shared" si="1"/>
        <v>69.6</v>
      </c>
      <c r="L18" s="13"/>
      <c r="M18" s="2"/>
    </row>
    <row r="19" s="1" customFormat="1" ht="13.6" customHeight="1" spans="1:13">
      <c r="A19" s="13">
        <v>15</v>
      </c>
      <c r="B19" s="13" t="s">
        <v>13</v>
      </c>
      <c r="C19" s="13" t="s">
        <v>39</v>
      </c>
      <c r="D19" s="13" t="s">
        <v>44</v>
      </c>
      <c r="E19" s="13" t="s">
        <v>37</v>
      </c>
      <c r="F19" s="13" t="s">
        <v>46</v>
      </c>
      <c r="G19" s="14">
        <v>60</v>
      </c>
      <c r="H19" s="14">
        <f t="shared" si="0"/>
        <v>30</v>
      </c>
      <c r="I19" s="14">
        <v>84.2</v>
      </c>
      <c r="J19" s="14">
        <f t="shared" si="2"/>
        <v>42.1</v>
      </c>
      <c r="K19" s="14">
        <f t="shared" si="1"/>
        <v>72.1</v>
      </c>
      <c r="L19" s="13"/>
      <c r="M19" s="2"/>
    </row>
    <row r="20" s="1" customFormat="1" ht="13.6" customHeight="1" spans="1:13">
      <c r="A20" s="13">
        <v>16</v>
      </c>
      <c r="B20" s="13" t="s">
        <v>13</v>
      </c>
      <c r="C20" s="13" t="s">
        <v>39</v>
      </c>
      <c r="D20" s="13" t="s">
        <v>47</v>
      </c>
      <c r="E20" s="13" t="s">
        <v>48</v>
      </c>
      <c r="F20" s="13" t="s">
        <v>49</v>
      </c>
      <c r="G20" s="14">
        <v>70.5</v>
      </c>
      <c r="H20" s="14">
        <f t="shared" si="0"/>
        <v>35.25</v>
      </c>
      <c r="I20" s="14">
        <v>68.8</v>
      </c>
      <c r="J20" s="14">
        <f t="shared" si="2"/>
        <v>34.4</v>
      </c>
      <c r="K20" s="14">
        <f t="shared" si="1"/>
        <v>69.65</v>
      </c>
      <c r="L20" s="13"/>
      <c r="M20" s="2"/>
    </row>
    <row r="21" s="1" customFormat="1" ht="13.6" customHeight="1" spans="1:13">
      <c r="A21" s="13">
        <v>17</v>
      </c>
      <c r="B21" s="13" t="s">
        <v>13</v>
      </c>
      <c r="C21" s="13" t="s">
        <v>39</v>
      </c>
      <c r="D21" s="13" t="s">
        <v>50</v>
      </c>
      <c r="E21" s="13" t="s">
        <v>51</v>
      </c>
      <c r="F21" s="13" t="s">
        <v>52</v>
      </c>
      <c r="G21" s="14">
        <v>62.5</v>
      </c>
      <c r="H21" s="14">
        <f t="shared" si="0"/>
        <v>31.25</v>
      </c>
      <c r="I21" s="14">
        <v>67.8</v>
      </c>
      <c r="J21" s="14">
        <f t="shared" si="2"/>
        <v>33.9</v>
      </c>
      <c r="K21" s="14">
        <f t="shared" si="1"/>
        <v>65.15</v>
      </c>
      <c r="L21" s="13"/>
      <c r="M21" s="2"/>
    </row>
    <row r="22" s="1" customFormat="1" ht="13.6" customHeight="1" spans="1:13">
      <c r="A22" s="13">
        <v>18</v>
      </c>
      <c r="B22" s="13" t="s">
        <v>13</v>
      </c>
      <c r="C22" s="13" t="s">
        <v>39</v>
      </c>
      <c r="D22" s="13" t="s">
        <v>53</v>
      </c>
      <c r="E22" s="13" t="s">
        <v>54</v>
      </c>
      <c r="F22" s="13" t="s">
        <v>55</v>
      </c>
      <c r="G22" s="14">
        <v>82</v>
      </c>
      <c r="H22" s="14">
        <f t="shared" si="0"/>
        <v>41</v>
      </c>
      <c r="I22" s="14">
        <v>76.8</v>
      </c>
      <c r="J22" s="14">
        <f t="shared" si="2"/>
        <v>38.4</v>
      </c>
      <c r="K22" s="14">
        <f t="shared" si="1"/>
        <v>79.4</v>
      </c>
      <c r="L22" s="13"/>
      <c r="M22" s="2"/>
    </row>
    <row r="23" s="1" customFormat="1" ht="13.6" customHeight="1" spans="1:13">
      <c r="A23" s="13">
        <v>19</v>
      </c>
      <c r="B23" s="13" t="s">
        <v>13</v>
      </c>
      <c r="C23" s="13" t="s">
        <v>39</v>
      </c>
      <c r="D23" s="13" t="s">
        <v>53</v>
      </c>
      <c r="E23" s="13" t="s">
        <v>54</v>
      </c>
      <c r="F23" s="19" t="s">
        <v>56</v>
      </c>
      <c r="G23" s="14">
        <v>77</v>
      </c>
      <c r="H23" s="14">
        <f t="shared" si="0"/>
        <v>38.5</v>
      </c>
      <c r="I23" s="14">
        <v>76</v>
      </c>
      <c r="J23" s="14">
        <f t="shared" si="2"/>
        <v>38</v>
      </c>
      <c r="K23" s="14">
        <f t="shared" si="1"/>
        <v>76.5</v>
      </c>
      <c r="L23" s="13"/>
      <c r="M23" s="2"/>
    </row>
    <row r="24" s="1" customFormat="1" ht="13.6" customHeight="1" spans="1:13">
      <c r="A24" s="13">
        <v>20</v>
      </c>
      <c r="B24" s="13" t="s">
        <v>13</v>
      </c>
      <c r="C24" s="13" t="s">
        <v>39</v>
      </c>
      <c r="D24" s="13" t="s">
        <v>53</v>
      </c>
      <c r="E24" s="13" t="s">
        <v>54</v>
      </c>
      <c r="F24" s="13" t="s">
        <v>57</v>
      </c>
      <c r="G24" s="14">
        <v>77</v>
      </c>
      <c r="H24" s="14">
        <f t="shared" si="0"/>
        <v>38.5</v>
      </c>
      <c r="I24" s="14">
        <v>62</v>
      </c>
      <c r="J24" s="14">
        <f t="shared" si="2"/>
        <v>31</v>
      </c>
      <c r="K24" s="14">
        <f t="shared" si="1"/>
        <v>69.5</v>
      </c>
      <c r="L24" s="13"/>
      <c r="M24" s="2"/>
    </row>
    <row r="25" s="1" customFormat="1" ht="13.6" customHeight="1" spans="1:13">
      <c r="A25" s="13">
        <v>21</v>
      </c>
      <c r="B25" s="13" t="s">
        <v>13</v>
      </c>
      <c r="C25" s="13" t="s">
        <v>58</v>
      </c>
      <c r="D25" s="13" t="s">
        <v>59</v>
      </c>
      <c r="E25" s="13" t="s">
        <v>16</v>
      </c>
      <c r="F25" s="13" t="s">
        <v>60</v>
      </c>
      <c r="G25" s="14">
        <v>80.5</v>
      </c>
      <c r="H25" s="14">
        <f t="shared" si="0"/>
        <v>40.25</v>
      </c>
      <c r="I25" s="14">
        <v>78</v>
      </c>
      <c r="J25" s="14">
        <f t="shared" si="2"/>
        <v>39</v>
      </c>
      <c r="K25" s="14">
        <f t="shared" si="1"/>
        <v>79.25</v>
      </c>
      <c r="L25" s="13"/>
      <c r="M25" s="2"/>
    </row>
    <row r="26" s="1" customFormat="1" ht="13.6" customHeight="1" spans="1:13">
      <c r="A26" s="13">
        <v>22</v>
      </c>
      <c r="B26" s="13" t="s">
        <v>13</v>
      </c>
      <c r="C26" s="13" t="s">
        <v>58</v>
      </c>
      <c r="D26" s="13" t="s">
        <v>59</v>
      </c>
      <c r="E26" s="13" t="s">
        <v>16</v>
      </c>
      <c r="F26" s="13" t="s">
        <v>61</v>
      </c>
      <c r="G26" s="14">
        <v>63.5</v>
      </c>
      <c r="H26" s="14">
        <f t="shared" si="0"/>
        <v>31.75</v>
      </c>
      <c r="I26" s="14">
        <v>86.4</v>
      </c>
      <c r="J26" s="14">
        <f t="shared" si="2"/>
        <v>43.2</v>
      </c>
      <c r="K26" s="14">
        <f t="shared" si="1"/>
        <v>74.95</v>
      </c>
      <c r="L26" s="13"/>
      <c r="M26" s="2"/>
    </row>
    <row r="27" s="1" customFormat="1" ht="13.6" customHeight="1" spans="1:13">
      <c r="A27" s="13">
        <v>23</v>
      </c>
      <c r="B27" s="13" t="s">
        <v>13</v>
      </c>
      <c r="C27" s="13" t="s">
        <v>58</v>
      </c>
      <c r="D27" s="13" t="s">
        <v>59</v>
      </c>
      <c r="E27" s="13" t="s">
        <v>16</v>
      </c>
      <c r="F27" s="13" t="s">
        <v>62</v>
      </c>
      <c r="G27" s="14">
        <v>62</v>
      </c>
      <c r="H27" s="14">
        <f t="shared" si="0"/>
        <v>31</v>
      </c>
      <c r="I27" s="14">
        <v>74.6</v>
      </c>
      <c r="J27" s="14">
        <f t="shared" si="2"/>
        <v>37.3</v>
      </c>
      <c r="K27" s="14">
        <f t="shared" si="1"/>
        <v>68.3</v>
      </c>
      <c r="L27" s="13"/>
      <c r="M27" s="2"/>
    </row>
    <row r="28" s="1" customFormat="1" ht="13.6" customHeight="1" spans="1:13">
      <c r="A28" s="13">
        <v>24</v>
      </c>
      <c r="B28" s="13" t="s">
        <v>13</v>
      </c>
      <c r="C28" s="13" t="s">
        <v>58</v>
      </c>
      <c r="D28" s="13" t="s">
        <v>63</v>
      </c>
      <c r="E28" s="13" t="s">
        <v>21</v>
      </c>
      <c r="F28" s="13" t="s">
        <v>64</v>
      </c>
      <c r="G28" s="14">
        <v>66</v>
      </c>
      <c r="H28" s="14">
        <f t="shared" si="0"/>
        <v>33</v>
      </c>
      <c r="I28" s="14">
        <v>84</v>
      </c>
      <c r="J28" s="14">
        <f t="shared" si="2"/>
        <v>42</v>
      </c>
      <c r="K28" s="14">
        <f t="shared" si="1"/>
        <v>75</v>
      </c>
      <c r="L28" s="13"/>
      <c r="M28" s="2"/>
    </row>
    <row r="29" s="1" customFormat="1" ht="13.6" customHeight="1" spans="1:13">
      <c r="A29" s="13">
        <v>25</v>
      </c>
      <c r="B29" s="13" t="s">
        <v>13</v>
      </c>
      <c r="C29" s="13" t="s">
        <v>58</v>
      </c>
      <c r="D29" s="13" t="s">
        <v>63</v>
      </c>
      <c r="E29" s="13" t="s">
        <v>21</v>
      </c>
      <c r="F29" s="13" t="s">
        <v>65</v>
      </c>
      <c r="G29" s="14">
        <v>62</v>
      </c>
      <c r="H29" s="14">
        <f t="shared" si="0"/>
        <v>31</v>
      </c>
      <c r="I29" s="14">
        <v>80.8</v>
      </c>
      <c r="J29" s="14">
        <f t="shared" si="2"/>
        <v>40.4</v>
      </c>
      <c r="K29" s="14">
        <f t="shared" si="1"/>
        <v>71.4</v>
      </c>
      <c r="L29" s="13"/>
      <c r="M29" s="2"/>
    </row>
    <row r="30" s="1" customFormat="1" ht="13.6" customHeight="1" spans="1:13">
      <c r="A30" s="13">
        <v>26</v>
      </c>
      <c r="B30" s="13" t="s">
        <v>13</v>
      </c>
      <c r="C30" s="13" t="s">
        <v>58</v>
      </c>
      <c r="D30" s="13" t="s">
        <v>63</v>
      </c>
      <c r="E30" s="13" t="s">
        <v>21</v>
      </c>
      <c r="F30" s="13" t="s">
        <v>66</v>
      </c>
      <c r="G30" s="14">
        <v>60.5</v>
      </c>
      <c r="H30" s="14">
        <f t="shared" si="0"/>
        <v>30.25</v>
      </c>
      <c r="I30" s="14">
        <v>78.2</v>
      </c>
      <c r="J30" s="14">
        <f t="shared" si="2"/>
        <v>39.1</v>
      </c>
      <c r="K30" s="14">
        <f t="shared" si="1"/>
        <v>69.35</v>
      </c>
      <c r="L30" s="13"/>
      <c r="M30" s="2"/>
    </row>
    <row r="31" s="1" customFormat="1" ht="13.6" customHeight="1" spans="1:13">
      <c r="A31" s="13">
        <v>27</v>
      </c>
      <c r="B31" s="13" t="s">
        <v>13</v>
      </c>
      <c r="C31" s="13" t="s">
        <v>58</v>
      </c>
      <c r="D31" s="13" t="s">
        <v>67</v>
      </c>
      <c r="E31" s="13" t="s">
        <v>68</v>
      </c>
      <c r="F31" s="13" t="s">
        <v>69</v>
      </c>
      <c r="G31" s="14">
        <v>71.5</v>
      </c>
      <c r="H31" s="14">
        <f t="shared" si="0"/>
        <v>35.75</v>
      </c>
      <c r="I31" s="14">
        <v>75.2</v>
      </c>
      <c r="J31" s="14">
        <f t="shared" si="2"/>
        <v>37.6</v>
      </c>
      <c r="K31" s="14">
        <f t="shared" si="1"/>
        <v>73.35</v>
      </c>
      <c r="L31" s="13"/>
      <c r="M31" s="2"/>
    </row>
    <row r="32" s="1" customFormat="1" ht="13.6" customHeight="1" spans="1:13">
      <c r="A32" s="13">
        <v>28</v>
      </c>
      <c r="B32" s="13" t="s">
        <v>13</v>
      </c>
      <c r="C32" s="13" t="s">
        <v>58</v>
      </c>
      <c r="D32" s="13" t="s">
        <v>70</v>
      </c>
      <c r="E32" s="13" t="s">
        <v>71</v>
      </c>
      <c r="F32" s="13" t="s">
        <v>72</v>
      </c>
      <c r="G32" s="14">
        <v>89.5</v>
      </c>
      <c r="H32" s="14">
        <f t="shared" si="0"/>
        <v>44.75</v>
      </c>
      <c r="I32" s="14">
        <v>80.4</v>
      </c>
      <c r="J32" s="14">
        <f t="shared" si="2"/>
        <v>40.2</v>
      </c>
      <c r="K32" s="14">
        <f t="shared" si="1"/>
        <v>84.95</v>
      </c>
      <c r="L32" s="13"/>
      <c r="M32" s="2"/>
    </row>
    <row r="33" s="1" customFormat="1" ht="13.6" customHeight="1" spans="1:13">
      <c r="A33" s="13">
        <v>29</v>
      </c>
      <c r="B33" s="13" t="s">
        <v>13</v>
      </c>
      <c r="C33" s="13" t="s">
        <v>58</v>
      </c>
      <c r="D33" s="13" t="s">
        <v>70</v>
      </c>
      <c r="E33" s="13" t="s">
        <v>71</v>
      </c>
      <c r="F33" s="13" t="s">
        <v>73</v>
      </c>
      <c r="G33" s="14">
        <v>72.5</v>
      </c>
      <c r="H33" s="14">
        <f t="shared" si="0"/>
        <v>36.25</v>
      </c>
      <c r="I33" s="14">
        <v>77.6</v>
      </c>
      <c r="J33" s="14">
        <f t="shared" si="2"/>
        <v>38.8</v>
      </c>
      <c r="K33" s="14">
        <f t="shared" si="1"/>
        <v>75.05</v>
      </c>
      <c r="L33" s="13"/>
      <c r="M33" s="2"/>
    </row>
    <row r="34" s="1" customFormat="1" ht="13.6" customHeight="1" spans="1:13">
      <c r="A34" s="13">
        <v>30</v>
      </c>
      <c r="B34" s="13" t="s">
        <v>13</v>
      </c>
      <c r="C34" s="13" t="s">
        <v>58</v>
      </c>
      <c r="D34" s="13" t="s">
        <v>74</v>
      </c>
      <c r="E34" s="13" t="s">
        <v>37</v>
      </c>
      <c r="F34" s="13" t="s">
        <v>75</v>
      </c>
      <c r="G34" s="14">
        <v>60</v>
      </c>
      <c r="H34" s="14">
        <f t="shared" si="0"/>
        <v>30</v>
      </c>
      <c r="I34" s="14">
        <v>79</v>
      </c>
      <c r="J34" s="14">
        <f t="shared" si="2"/>
        <v>39.5</v>
      </c>
      <c r="K34" s="14">
        <f t="shared" si="1"/>
        <v>69.5</v>
      </c>
      <c r="L34" s="13"/>
      <c r="M34" s="2"/>
    </row>
    <row r="35" s="1" customFormat="1" ht="13.6" customHeight="1" spans="1:13">
      <c r="A35" s="13">
        <v>31</v>
      </c>
      <c r="B35" s="13" t="s">
        <v>13</v>
      </c>
      <c r="C35" s="13" t="s">
        <v>76</v>
      </c>
      <c r="D35" s="13" t="s">
        <v>77</v>
      </c>
      <c r="E35" s="13" t="s">
        <v>51</v>
      </c>
      <c r="F35" s="13" t="s">
        <v>78</v>
      </c>
      <c r="G35" s="14">
        <v>71</v>
      </c>
      <c r="H35" s="14">
        <f t="shared" si="0"/>
        <v>35.5</v>
      </c>
      <c r="I35" s="14">
        <v>67.2</v>
      </c>
      <c r="J35" s="14">
        <f t="shared" si="2"/>
        <v>33.6</v>
      </c>
      <c r="K35" s="14">
        <f t="shared" si="1"/>
        <v>69.1</v>
      </c>
      <c r="L35" s="13"/>
      <c r="M35" s="2"/>
    </row>
    <row r="36" s="1" customFormat="1" ht="13.6" customHeight="1" spans="1:13">
      <c r="A36" s="13">
        <v>32</v>
      </c>
      <c r="B36" s="13" t="s">
        <v>13</v>
      </c>
      <c r="C36" s="13" t="s">
        <v>76</v>
      </c>
      <c r="D36" s="13" t="s">
        <v>77</v>
      </c>
      <c r="E36" s="13" t="s">
        <v>51</v>
      </c>
      <c r="F36" s="13" t="s">
        <v>79</v>
      </c>
      <c r="G36" s="14">
        <v>68</v>
      </c>
      <c r="H36" s="14">
        <f t="shared" si="0"/>
        <v>34</v>
      </c>
      <c r="I36" s="14">
        <v>67.8</v>
      </c>
      <c r="J36" s="14">
        <f t="shared" si="2"/>
        <v>33.9</v>
      </c>
      <c r="K36" s="14">
        <f t="shared" si="1"/>
        <v>67.9</v>
      </c>
      <c r="L36" s="13"/>
      <c r="M36" s="2"/>
    </row>
    <row r="37" s="1" customFormat="1" ht="13.6" customHeight="1" spans="1:13">
      <c r="A37" s="13">
        <v>33</v>
      </c>
      <c r="B37" s="13" t="s">
        <v>13</v>
      </c>
      <c r="C37" s="13" t="s">
        <v>76</v>
      </c>
      <c r="D37" s="13" t="s">
        <v>77</v>
      </c>
      <c r="E37" s="13" t="s">
        <v>51</v>
      </c>
      <c r="F37" s="13" t="s">
        <v>80</v>
      </c>
      <c r="G37" s="14">
        <v>66.5</v>
      </c>
      <c r="H37" s="14">
        <f t="shared" si="0"/>
        <v>33.25</v>
      </c>
      <c r="I37" s="14">
        <v>77</v>
      </c>
      <c r="J37" s="14">
        <f t="shared" si="2"/>
        <v>38.5</v>
      </c>
      <c r="K37" s="14">
        <f t="shared" si="1"/>
        <v>71.75</v>
      </c>
      <c r="L37" s="13"/>
      <c r="M37" s="2"/>
    </row>
    <row r="38" s="1" customFormat="1" ht="13.6" customHeight="1" spans="1:13">
      <c r="A38" s="13">
        <v>34</v>
      </c>
      <c r="B38" s="13" t="s">
        <v>13</v>
      </c>
      <c r="C38" s="13" t="s">
        <v>76</v>
      </c>
      <c r="D38" s="13" t="s">
        <v>81</v>
      </c>
      <c r="E38" s="13" t="s">
        <v>37</v>
      </c>
      <c r="F38" s="13" t="s">
        <v>82</v>
      </c>
      <c r="G38" s="14">
        <v>60</v>
      </c>
      <c r="H38" s="14">
        <f t="shared" si="0"/>
        <v>30</v>
      </c>
      <c r="I38" s="14">
        <v>77.6</v>
      </c>
      <c r="J38" s="14">
        <f t="shared" si="2"/>
        <v>38.8</v>
      </c>
      <c r="K38" s="14">
        <f t="shared" si="1"/>
        <v>68.8</v>
      </c>
      <c r="L38" s="13"/>
      <c r="M38" s="2"/>
    </row>
    <row r="39" s="1" customFormat="1" ht="13.6" customHeight="1" spans="1:13">
      <c r="A39" s="13">
        <v>35</v>
      </c>
      <c r="B39" s="13" t="s">
        <v>13</v>
      </c>
      <c r="C39" s="13" t="s">
        <v>76</v>
      </c>
      <c r="D39" s="13" t="s">
        <v>83</v>
      </c>
      <c r="E39" s="13" t="s">
        <v>84</v>
      </c>
      <c r="F39" s="13" t="s">
        <v>85</v>
      </c>
      <c r="G39" s="14">
        <v>73</v>
      </c>
      <c r="H39" s="14">
        <f t="shared" si="0"/>
        <v>36.5</v>
      </c>
      <c r="I39" s="14">
        <v>78.6</v>
      </c>
      <c r="J39" s="14">
        <f t="shared" si="2"/>
        <v>39.3</v>
      </c>
      <c r="K39" s="14">
        <f t="shared" si="1"/>
        <v>75.8</v>
      </c>
      <c r="L39" s="13"/>
      <c r="M39" s="2"/>
    </row>
    <row r="40" s="1" customFormat="1" ht="13.6" customHeight="1" spans="1:13">
      <c r="A40" s="13">
        <v>36</v>
      </c>
      <c r="B40" s="13" t="s">
        <v>13</v>
      </c>
      <c r="C40" s="13" t="s">
        <v>76</v>
      </c>
      <c r="D40" s="13" t="s">
        <v>83</v>
      </c>
      <c r="E40" s="13" t="s">
        <v>84</v>
      </c>
      <c r="F40" s="13" t="s">
        <v>86</v>
      </c>
      <c r="G40" s="14">
        <v>70.5</v>
      </c>
      <c r="H40" s="14">
        <f t="shared" si="0"/>
        <v>35.25</v>
      </c>
      <c r="I40" s="14">
        <v>88.2</v>
      </c>
      <c r="J40" s="14">
        <f t="shared" si="2"/>
        <v>44.1</v>
      </c>
      <c r="K40" s="14">
        <f t="shared" si="1"/>
        <v>79.35</v>
      </c>
      <c r="L40" s="13"/>
      <c r="M40" s="2"/>
    </row>
    <row r="41" s="1" customFormat="1" ht="13.6" customHeight="1" spans="1:13">
      <c r="A41" s="13">
        <v>37</v>
      </c>
      <c r="B41" s="13" t="s">
        <v>13</v>
      </c>
      <c r="C41" s="13" t="s">
        <v>76</v>
      </c>
      <c r="D41" s="13" t="s">
        <v>83</v>
      </c>
      <c r="E41" s="13" t="s">
        <v>84</v>
      </c>
      <c r="F41" s="13" t="s">
        <v>87</v>
      </c>
      <c r="G41" s="14">
        <v>61.5</v>
      </c>
      <c r="H41" s="14">
        <f t="shared" si="0"/>
        <v>30.75</v>
      </c>
      <c r="I41" s="14">
        <v>81.6</v>
      </c>
      <c r="J41" s="14">
        <f t="shared" si="2"/>
        <v>40.8</v>
      </c>
      <c r="K41" s="14">
        <f t="shared" si="1"/>
        <v>71.55</v>
      </c>
      <c r="L41" s="13"/>
      <c r="M41" s="2"/>
    </row>
    <row r="42" s="1" customFormat="1" ht="13.6" customHeight="1" spans="1:13">
      <c r="A42" s="13">
        <v>38</v>
      </c>
      <c r="B42" s="13" t="s">
        <v>13</v>
      </c>
      <c r="C42" s="13" t="s">
        <v>76</v>
      </c>
      <c r="D42" s="13" t="s">
        <v>88</v>
      </c>
      <c r="E42" s="13" t="s">
        <v>28</v>
      </c>
      <c r="F42" s="13" t="s">
        <v>89</v>
      </c>
      <c r="G42" s="14">
        <v>63.5</v>
      </c>
      <c r="H42" s="14">
        <f t="shared" si="0"/>
        <v>31.75</v>
      </c>
      <c r="I42" s="14">
        <v>82.6</v>
      </c>
      <c r="J42" s="14">
        <f t="shared" si="2"/>
        <v>41.3</v>
      </c>
      <c r="K42" s="14">
        <f t="shared" si="1"/>
        <v>73.05</v>
      </c>
      <c r="L42" s="13"/>
      <c r="M42" s="2"/>
    </row>
    <row r="43" s="1" customFormat="1" ht="13.6" customHeight="1" spans="1:13">
      <c r="A43" s="13">
        <v>39</v>
      </c>
      <c r="B43" s="13" t="s">
        <v>13</v>
      </c>
      <c r="C43" s="13" t="s">
        <v>76</v>
      </c>
      <c r="D43" s="13" t="s">
        <v>90</v>
      </c>
      <c r="E43" s="13" t="s">
        <v>91</v>
      </c>
      <c r="F43" s="13" t="s">
        <v>92</v>
      </c>
      <c r="G43" s="14">
        <v>75.5</v>
      </c>
      <c r="H43" s="14">
        <f t="shared" si="0"/>
        <v>37.75</v>
      </c>
      <c r="I43" s="14">
        <v>72.8</v>
      </c>
      <c r="J43" s="14">
        <f t="shared" si="2"/>
        <v>36.4</v>
      </c>
      <c r="K43" s="14">
        <f t="shared" si="1"/>
        <v>74.15</v>
      </c>
      <c r="L43" s="13"/>
      <c r="M43" s="2"/>
    </row>
    <row r="44" s="1" customFormat="1" ht="13.6" customHeight="1" spans="1:13">
      <c r="A44" s="13">
        <v>40</v>
      </c>
      <c r="B44" s="13" t="s">
        <v>13</v>
      </c>
      <c r="C44" s="13" t="s">
        <v>76</v>
      </c>
      <c r="D44" s="13" t="s">
        <v>90</v>
      </c>
      <c r="E44" s="13" t="s">
        <v>91</v>
      </c>
      <c r="F44" s="13" t="s">
        <v>93</v>
      </c>
      <c r="G44" s="14">
        <v>73</v>
      </c>
      <c r="H44" s="14">
        <f t="shared" si="0"/>
        <v>36.5</v>
      </c>
      <c r="I44" s="14">
        <v>44.4</v>
      </c>
      <c r="J44" s="14">
        <f t="shared" si="2"/>
        <v>22.2</v>
      </c>
      <c r="K44" s="14">
        <f t="shared" si="1"/>
        <v>58.7</v>
      </c>
      <c r="L44" s="13"/>
      <c r="M44" s="2"/>
    </row>
    <row r="45" s="1" customFormat="1" ht="13.6" customHeight="1" spans="1:13">
      <c r="A45" s="13">
        <v>41</v>
      </c>
      <c r="B45" s="13" t="s">
        <v>13</v>
      </c>
      <c r="C45" s="13" t="s">
        <v>76</v>
      </c>
      <c r="D45" s="13" t="s">
        <v>90</v>
      </c>
      <c r="E45" s="13" t="s">
        <v>91</v>
      </c>
      <c r="F45" s="13" t="s">
        <v>94</v>
      </c>
      <c r="G45" s="14">
        <v>70.5</v>
      </c>
      <c r="H45" s="14">
        <f t="shared" si="0"/>
        <v>35.25</v>
      </c>
      <c r="I45" s="14">
        <v>64.4</v>
      </c>
      <c r="J45" s="14">
        <f t="shared" si="2"/>
        <v>32.2</v>
      </c>
      <c r="K45" s="14">
        <f t="shared" si="1"/>
        <v>67.45</v>
      </c>
      <c r="L45" s="13"/>
      <c r="M45" s="2"/>
    </row>
    <row r="46" s="1" customFormat="1" ht="13.6" customHeight="1" spans="1:13">
      <c r="A46" s="13">
        <v>42</v>
      </c>
      <c r="B46" s="13" t="s">
        <v>13</v>
      </c>
      <c r="C46" s="13" t="s">
        <v>76</v>
      </c>
      <c r="D46" s="13" t="s">
        <v>95</v>
      </c>
      <c r="E46" s="13" t="s">
        <v>34</v>
      </c>
      <c r="F46" s="13" t="s">
        <v>96</v>
      </c>
      <c r="G46" s="14">
        <v>70.5</v>
      </c>
      <c r="H46" s="14">
        <f t="shared" si="0"/>
        <v>35.25</v>
      </c>
      <c r="I46" s="14">
        <v>78.6</v>
      </c>
      <c r="J46" s="14">
        <f t="shared" si="2"/>
        <v>39.3</v>
      </c>
      <c r="K46" s="14">
        <f t="shared" si="1"/>
        <v>74.55</v>
      </c>
      <c r="L46" s="13"/>
      <c r="M46" s="2"/>
    </row>
    <row r="47" s="1" customFormat="1" ht="13.6" customHeight="1" spans="1:13">
      <c r="A47" s="13">
        <v>43</v>
      </c>
      <c r="B47" s="13" t="s">
        <v>13</v>
      </c>
      <c r="C47" s="13" t="s">
        <v>76</v>
      </c>
      <c r="D47" s="13" t="s">
        <v>95</v>
      </c>
      <c r="E47" s="13" t="s">
        <v>34</v>
      </c>
      <c r="F47" s="13" t="s">
        <v>97</v>
      </c>
      <c r="G47" s="14">
        <v>68.5</v>
      </c>
      <c r="H47" s="14">
        <f t="shared" si="0"/>
        <v>34.25</v>
      </c>
      <c r="I47" s="14">
        <v>70.2</v>
      </c>
      <c r="J47" s="14">
        <f t="shared" si="2"/>
        <v>35.1</v>
      </c>
      <c r="K47" s="14">
        <f t="shared" si="1"/>
        <v>69.35</v>
      </c>
      <c r="L47" s="13"/>
      <c r="M47" s="2"/>
    </row>
    <row r="48" s="1" customFormat="1" ht="13.6" customHeight="1" spans="1:13">
      <c r="A48" s="11">
        <v>44</v>
      </c>
      <c r="B48" s="13" t="s">
        <v>13</v>
      </c>
      <c r="C48" s="13" t="s">
        <v>76</v>
      </c>
      <c r="D48" s="13" t="s">
        <v>95</v>
      </c>
      <c r="E48" s="13" t="s">
        <v>34</v>
      </c>
      <c r="F48" s="13" t="s">
        <v>98</v>
      </c>
      <c r="G48" s="14">
        <v>63.5</v>
      </c>
      <c r="H48" s="14">
        <f t="shared" si="0"/>
        <v>31.75</v>
      </c>
      <c r="I48" s="14">
        <v>69.4</v>
      </c>
      <c r="J48" s="14">
        <f t="shared" si="2"/>
        <v>34.7</v>
      </c>
      <c r="K48" s="14">
        <f t="shared" si="1"/>
        <v>66.45</v>
      </c>
      <c r="L48" s="13"/>
      <c r="M48" s="2"/>
    </row>
  </sheetData>
  <mergeCells count="3">
    <mergeCell ref="A1:L1"/>
    <mergeCell ref="A2:L2"/>
    <mergeCell ref="A3:L3"/>
  </mergeCells>
  <pageMargins left="0.7" right="0.7" top="0.75" bottom="0.75" header="0.3" footer="0.3"/>
  <pageSetup paperSize="9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</dc:creator>
  <cp:lastModifiedBy>腐草為瑩</cp:lastModifiedBy>
  <dcterms:created xsi:type="dcterms:W3CDTF">2021-01-14T11:42:00Z</dcterms:created>
  <dcterms:modified xsi:type="dcterms:W3CDTF">2021-01-17T09:05:19Z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